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D:\Nghia\Staff Mgt\Danh gia quy 1.2019 V3\Danh gia quy 1.2019 dieu chinh V3\"/>
    </mc:Choice>
  </mc:AlternateContent>
  <xr:revisionPtr revIDLastSave="0" documentId="13_ncr:1_{CCD50263-5006-4763-8529-D77006809E9F}" xr6:coauthVersionLast="40" xr6:coauthVersionMax="40" xr10:uidLastSave="{00000000-0000-0000-0000-000000000000}"/>
  <bookViews>
    <workbookView xWindow="-120" yWindow="-120" windowWidth="20730" windowHeight="11160" xr2:uid="{00000000-000D-0000-FFFF-FFFF00000000}"/>
  </bookViews>
  <sheets>
    <sheet name="Mẫu 2B-VCQL" sheetId="1" r:id="rId1"/>
  </sheets>
  <definedNames>
    <definedName name="_xlnm.Print_Titles" localSheetId="0">'Mẫu 2B-VCQL'!$11:$11</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3" i="1" l="1"/>
  <c r="E43" i="1"/>
  <c r="F37" i="1"/>
  <c r="E37" i="1"/>
  <c r="F32" i="1"/>
  <c r="E32" i="1"/>
  <c r="E31" i="1"/>
  <c r="F28" i="1"/>
  <c r="E28" i="1"/>
  <c r="F23" i="1"/>
  <c r="E24" i="1"/>
  <c r="E23" i="1" s="1"/>
  <c r="F13" i="1"/>
  <c r="E17" i="1"/>
  <c r="E13" i="1" s="1"/>
  <c r="E12" i="1" s="1"/>
  <c r="E48" i="1" s="1"/>
  <c r="F31" i="1" l="1"/>
  <c r="F12" i="1"/>
  <c r="F48" i="1" l="1"/>
</calcChain>
</file>

<file path=xl/sharedStrings.xml><?xml version="1.0" encoding="utf-8"?>
<sst xmlns="http://schemas.openxmlformats.org/spreadsheetml/2006/main" count="91" uniqueCount="80">
  <si>
    <t>Mẫu 02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</si>
  <si>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</si>
  <si>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</si>
  <si>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ĐÁNH GIÁ VÀ ĐÓNG GÓP Ý KIẾN ĐỐI VỚI ĐỒNG NGHIỆP
Kỳ đánh giá:  Quý 1 /2019</t>
  </si>
  <si>
    <t xml:space="preserve">Chức vụ: Trưởng khoa </t>
  </si>
  <si>
    <r>
      <t>Đơn vị công tác</t>
    </r>
    <r>
      <rPr>
        <b/>
        <i/>
        <sz val="12"/>
        <color indexed="8"/>
        <rFont val="Times New Roman"/>
        <family val="1"/>
      </rPr>
      <t xml:space="preserve"> (phòng, ban…):</t>
    </r>
    <r>
      <rPr>
        <sz val="12"/>
        <color indexed="8"/>
        <rFont val="Times New Roman"/>
        <family val="1"/>
      </rPr>
      <t xml:space="preserve"> Khoa Kinh Tế</t>
    </r>
  </si>
  <si>
    <t>STT</t>
  </si>
  <si>
    <t>TIÊU CHÍ ĐÁNH GIÁ</t>
  </si>
  <si>
    <t>ĐIỂM TỐI ĐA</t>
  </si>
  <si>
    <t>ĐIỂM ĐỒNG NGHIỆP ĐÁNH GIÁ</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</si>
  <si>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</si>
  <si>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</si>
  <si>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</si>
  <si>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</si>
  <si>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</si>
  <si>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</si>
  <si>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</si>
  <si>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</si>
  <si>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</si>
  <si>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</si>
  <si>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</si>
  <si>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</si>
  <si>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</si>
  <si>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</si>
  <si>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</si>
  <si>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</si>
  <si>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</si>
  <si>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</si>
  <si>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</si>
  <si>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</si>
  <si>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</si>
  <si>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</si>
  <si>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</si>
  <si>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</si>
  <si>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</si>
  <si>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</si>
  <si>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trở lên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</si>
  <si>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</si>
  <si>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</si>
  <si>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</si>
  <si>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</si>
  <si>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</si>
  <si>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</si>
  <si>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</si>
  <si>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</si>
  <si>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</si>
  <si>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</si>
  <si>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</si>
  <si>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</si>
  <si>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</si>
  <si>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</si>
  <si>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</si>
  <si>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2.3</t>
  </si>
  <si>
    <t>Đơn vị để xảy ra mâu thuẫn mất đoàn kết nội bộ (Khiếu kiện, khiếu nại do giải quyết không thỏa đáng các sự việc liên quan đến chuyên môn của đơn vị): 1 lần (1 đ); 2 lần trở lên (0đ)</t>
  </si>
  <si>
    <t>2.4</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</si>
  <si>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</si>
  <si>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2.5</t>
  </si>
  <si>
    <t>Thực hiện, hỗ trợ công việc đột xuất do Ban giám hiệu/ Trưởng đơn vị điều động, phân công được đánh giá đạt hiệu quả</t>
  </si>
  <si>
    <t>Hoàn thành nhiệm vụ vượt tiến độ, có chất lượng và hiệu quả; Sáng tạo, cải tiến phương pháp làm việc, nâng cao hiệu quả công việc.</t>
  </si>
  <si>
    <t>3.1</t>
  </si>
  <si>
    <t>Đơn vị hoàn thành công việc được giao vượt tiến độ có chất lượng và hiệu quả, không sai sót chuyên môn: từ 30% đầu công việc trở lên (3đ); từ 20-&lt;30% (2đ); từ 10-&lt;20% (1đ)</t>
  </si>
  <si>
    <t>3.2</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</si>
  <si>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</si>
  <si>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</si>
  <si>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</si>
  <si>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</si>
  <si>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</si>
  <si>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TỔNG CỘNG (I+II)</t>
  </si>
  <si>
    <t>Ý KIẾN ĐÓNG GÓP CỤ THỂ CỦA ĐỒNG NGHIỆP:</t>
  </si>
  <si>
    <t>………………………………………………………………………………………………………………………………………………………………………………………………………………………………………………………………………………………………………………………………………………………………………………………………………………………………………………………………………………………………………………………………………………………………………………………………………………………………………………………………………</t>
  </si>
  <si>
    <t>NGƯỜI ĐÁNH GIÁ</t>
  </si>
  <si>
    <t>(ký tên và ghi rõ học tên)</t>
  </si>
  <si>
    <t>Họ và tên người được đánh giá: Nguyễn Trọng Nghĩa</t>
  </si>
  <si>
    <r>
      <t xml:space="preserve">Mã số CBCCVC: </t>
    </r>
    <r>
      <rPr>
        <sz val="12"/>
        <color indexed="8"/>
        <rFont val="Times New Roman"/>
        <family val="1"/>
      </rPr>
      <t>50800000001</t>
    </r>
  </si>
  <si>
    <t>Tp. HCM, ngày 22 tháng 03 năm 2019</t>
  </si>
  <si>
    <t>Nguyễn Trọng Nghĩa</t>
  </si>
  <si>
    <t>Có lịch trên Egov</t>
  </si>
  <si>
    <t>Đưa PM Misa vào giảng dạy, áp dụng kiến thức khởi nghiệp cho SV.</t>
  </si>
  <si>
    <t>Có đầy đủ các KH</t>
  </si>
  <si>
    <t>Tham gia hội thi văn nghệ và thể thao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</si>
</sst>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i/>
      <sz val="12"/>
      <color indexed="8"/>
      <name val="Times New Roman"/>
      <family val="1"/>
    </font>
    <font>
      <b/>
      <sz val="12"/>
      <color indexed="8"/>
      <name val="Times New Roman"/>
      <family val="1"/>
    </font>
    <font>
      <b/>
      <sz val="13"/>
      <color rgb="FF0070C0"/>
      <name val="Times New Roman"/>
      <family val="1"/>
    </font>
    <font>
      <b/>
      <sz val="13"/>
      <color rgb="FF0033CC"/>
      <name val="Times New Roman"/>
      <family val="1"/>
    </font>
    <font>
      <b/>
      <sz val="13"/>
      <name val="Times New Roman"/>
      <family val="1"/>
    </font>
    <font>
      <sz val="13"/>
      <name val="Times New Roman"/>
      <family val="1"/>
    </font>
    <font>
      <sz val="13"/>
      <color indexed="17"/>
      <name val="Times New Roman"/>
      <family val="1"/>
    </font>
    <font>
      <b/>
      <i/>
      <sz val="13"/>
      <color indexed="8"/>
      <name val="Times New Roman"/>
      <family val="1"/>
    </font>
    <font>
      <sz val="11"/>
      <color theme="1"/>
      <name val="Times New Roman"/>
      <family val="1"/>
    </font>
    <font>
      <sz val="11"/>
      <color rgb="FFFF0000"/>
      <name val="Times New Roman"/>
      <family val="1"/>
    </font>
    <font>
      <i/>
      <sz val="13"/>
      <name val="Times New Roman"/>
      <family val="1"/>
    </font>
    <font>
      <i/>
      <sz val="13"/>
      <color indexed="30"/>
      <name val="Times New Roman"/>
      <family val="1"/>
    </font>
    <font>
      <sz val="13"/>
      <color indexed="10"/>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8"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3"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4" fillId="0" borderId="0" xfId="0" applyFont="1" applyFill="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0" xfId="0" applyFont="1" applyAlignment="1">
      <alignment horizontal="center" vertical="center" wrapText="1"/>
    </xf>
    <xf numFmtId="0" fontId="15" fillId="0" borderId="1" xfId="0" applyFont="1" applyBorder="1" applyAlignment="1">
      <alignment vertical="center" wrapText="1"/>
    </xf>
    <xf numFmtId="0" fontId="16" fillId="0" borderId="1" xfId="0" applyFont="1" applyFill="1" applyBorder="1" applyAlignment="1">
      <alignment vertical="center" wrapText="1"/>
    </xf>
    <xf numFmtId="0" fontId="9"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4" fillId="0" borderId="1" xfId="0" applyFont="1" applyFill="1" applyBorder="1" applyAlignment="1">
      <alignment horizontal="center" vertical="center" wrapText="1"/>
    </xf>
    <xf numFmtId="0" fontId="7" fillId="0" borderId="0" xfId="0" applyFont="1" applyAlignment="1">
      <alignment horizontal="center" vertical="center" wrapText="1"/>
    </xf>
    <xf numFmtId="0" fontId="20" fillId="0" borderId="0" xfId="0" applyFont="1" applyAlignment="1">
      <alignment vertical="center" wrapText="1"/>
    </xf>
    <xf numFmtId="0" fontId="1" fillId="0" borderId="0" xfId="0" applyFont="1" applyBorder="1" applyAlignment="1">
      <alignment horizontal="justify" vertical="center" wrapText="1"/>
    </xf>
    <xf numFmtId="0" fontId="20" fillId="0" borderId="0" xfId="0" applyFont="1" applyAlignment="1">
      <alignment horizontal="center" vertical="center" wrapText="1"/>
    </xf>
    <xf numFmtId="0" fontId="3" fillId="0" borderId="0" xfId="0" applyFont="1" applyAlignment="1">
      <alignment horizontal="center" vertical="top" wrapText="1"/>
    </xf>
    <xf numFmtId="0" fontId="7" fillId="0" borderId="0" xfId="0" applyFont="1" applyAlignment="1">
      <alignment horizontal="center"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12" fillId="0" borderId="2" xfId="0" applyFont="1" applyFill="1" applyBorder="1" applyAlignment="1">
      <alignment vertical="center" wrapText="1"/>
    </xf>
    <xf numFmtId="0" fontId="12" fillId="0" borderId="3" xfId="0" applyFont="1" applyFill="1" applyBorder="1" applyAlignment="1">
      <alignment vertical="center" wrapText="1"/>
    </xf>
    <xf numFmtId="0" fontId="12" fillId="0" borderId="4" xfId="0" applyFont="1" applyFill="1" applyBorder="1" applyAlignment="1">
      <alignmen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8" fillId="0" borderId="0" xfId="0" applyFont="1" applyBorder="1" applyAlignment="1">
      <alignment horizontal="left"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9" fillId="0" borderId="1" xfId="0" applyFont="1" applyFill="1" applyBorder="1" applyAlignment="1" applyProtection="1">
      <alignment horizontal="justify" vertical="center" wrapText="1"/>
      <protection locked="0"/>
    </xf>
    <xf numFmtId="0" fontId="9" fillId="0" borderId="2" xfId="0" applyFont="1" applyFill="1" applyBorder="1" applyAlignment="1" applyProtection="1">
      <alignment horizontal="justify" vertical="center" wrapText="1"/>
      <protection locked="0"/>
    </xf>
    <xf numFmtId="0" fontId="9" fillId="0" borderId="3" xfId="0" applyFont="1" applyFill="1" applyBorder="1" applyAlignment="1" applyProtection="1">
      <alignment horizontal="justify" vertical="center" wrapText="1"/>
      <protection locked="0"/>
    </xf>
    <xf numFmtId="0" fontId="9" fillId="0" borderId="4" xfId="0" applyFont="1" applyFill="1" applyBorder="1" applyAlignment="1" applyProtection="1">
      <alignment horizontal="justify" vertical="center" wrapText="1"/>
      <protection locked="0"/>
    </xf>
    <xf numFmtId="0" fontId="4" fillId="0" borderId="2"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9" fillId="0" borderId="2"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4" xfId="0" applyFont="1" applyFill="1" applyBorder="1" applyAlignment="1" applyProtection="1">
      <alignment horizontal="left" vertical="center" wrapText="1"/>
      <protection locked="0"/>
    </xf>
    <xf numFmtId="0" fontId="8" fillId="0" borderId="0" xfId="0" applyFont="1" applyAlignment="1">
      <alignment horizontal="justify"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0" xfId="0" quotePrefix="1" applyFont="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759037</xdr:colOff>
      <xdr:row>2</xdr:row>
      <xdr:rowOff>31749</xdr:rowOff>
    </xdr:from>
    <xdr:to>
      <xdr:col>1</xdr:col>
      <xdr:colOff>1565067</xdr:colOff>
      <xdr:row>2</xdr:row>
      <xdr:rowOff>31750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647783</xdr:colOff>
      <xdr:row>1</xdr:row>
      <xdr:rowOff>438150</xdr:rowOff>
    </xdr:from>
    <xdr:to>
      <xdr:col>6</xdr:col>
      <xdr:colOff>38360</xdr:colOff>
      <xdr:row>1</xdr:row>
      <xdr:rowOff>447677</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3724358" y="638175"/>
          <a:ext cx="1962327"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G60"/>
  <sheetViews>
    <sheetView tabSelected="1" topLeftCell="A14" zoomScaleNormal="100" workbookViewId="0">
      <selection activeCell="G45" sqref="G45"/>
    </sheetView>
  </sheetViews>
  <sheetFormatPr defaultRowHeight="15.75" x14ac:dyDescent="0.25"/>
  <cols>
    <col min="1" max="1" width="5.42578125" style="1" bestFit="1" customWidth="1"/>
    <col min="2" max="2" width="27.140625" style="2" customWidth="1"/>
    <col min="3" max="3" width="13.5703125" style="1" customWidth="1"/>
    <col min="4" max="4" width="12.5703125" style="1" customWidth="1"/>
    <col min="5" max="5" width="10" style="1" customWidth="1"/>
    <col min="6" max="6" width="16" style="1" customWidth="1"/>
    <col min="7" max="7" width="19.140625" style="1" customWidth="1"/>
    <col min="8" max="16384" width="9.140625" style="1"/>
  </cols>
  <sheetData>
    <row r="1" spans="1:7" x14ac:dyDescent="0.25">
      <c r="G1" s="3" t="s">
        <v>0</v>
      </c>
    </row>
    <row r="2" spans="1:7" s="4" customFormat="1" ht="48.75" customHeight="1" x14ac:dyDescent="0.25">
      <c r="A2" s="33" t="s">
        <v>1</v>
      </c>
      <c r="B2" s="33"/>
      <c r="C2" s="33"/>
      <c r="D2" s="33" t="s">
        <v>2</v>
      </c>
      <c r="E2" s="33"/>
      <c r="F2" s="33"/>
      <c r="G2" s="33"/>
    </row>
    <row r="3" spans="1:7" s="4" customFormat="1" ht="8.25" customHeight="1" x14ac:dyDescent="0.25">
      <c r="A3" s="63"/>
      <c r="B3" s="63"/>
      <c r="D3" s="5"/>
      <c r="E3" s="5"/>
      <c r="F3" s="5"/>
      <c r="G3" s="5"/>
    </row>
    <row r="4" spans="1:7" ht="47.25" customHeight="1" x14ac:dyDescent="0.25">
      <c r="A4" s="64" t="s">
        <v>3</v>
      </c>
      <c r="B4" s="64"/>
      <c r="C4" s="64"/>
      <c r="D4" s="64"/>
      <c r="E4" s="64"/>
      <c r="F4" s="64"/>
      <c r="G4" s="64"/>
    </row>
    <row r="5" spans="1:7" ht="11.25" customHeight="1" x14ac:dyDescent="0.25">
      <c r="A5" s="34"/>
      <c r="B5" s="65"/>
      <c r="C5" s="65"/>
      <c r="D5" s="65"/>
      <c r="E5" s="65"/>
      <c r="F5" s="65"/>
      <c r="G5" s="65"/>
    </row>
    <row r="6" spans="1:7" s="6" customFormat="1" ht="20.25" customHeight="1" x14ac:dyDescent="0.25">
      <c r="B6" s="61" t="s">
        <v>72</v>
      </c>
      <c r="C6" s="61"/>
      <c r="D6" s="61"/>
      <c r="E6" s="61"/>
      <c r="F6" s="61"/>
      <c r="G6" s="61"/>
    </row>
    <row r="7" spans="1:7" s="6" customFormat="1" ht="20.25" customHeight="1" x14ac:dyDescent="0.25">
      <c r="B7" s="61" t="s">
        <v>4</v>
      </c>
      <c r="C7" s="61"/>
      <c r="D7" s="61"/>
      <c r="E7" s="61"/>
      <c r="F7" s="61"/>
      <c r="G7" s="61"/>
    </row>
    <row r="8" spans="1:7" s="6" customFormat="1" ht="20.25" customHeight="1" x14ac:dyDescent="0.25">
      <c r="B8" s="61" t="s">
        <v>5</v>
      </c>
      <c r="C8" s="61"/>
      <c r="D8" s="61"/>
      <c r="E8" s="61"/>
      <c r="F8" s="61"/>
      <c r="G8" s="61"/>
    </row>
    <row r="9" spans="1:7" s="6" customFormat="1" ht="20.25" customHeight="1" x14ac:dyDescent="0.25">
      <c r="B9" s="61" t="s">
        <v>73</v>
      </c>
      <c r="C9" s="61"/>
      <c r="D9" s="61"/>
      <c r="E9" s="61"/>
      <c r="F9" s="61"/>
      <c r="G9" s="61"/>
    </row>
    <row r="10" spans="1:7" ht="8.25" customHeight="1" x14ac:dyDescent="0.25"/>
    <row r="11" spans="1:7" s="4" customFormat="1" ht="49.5" customHeight="1" x14ac:dyDescent="0.25">
      <c r="A11" s="7" t="s">
        <v>6</v>
      </c>
      <c r="B11" s="62" t="s">
        <v>7</v>
      </c>
      <c r="C11" s="62"/>
      <c r="D11" s="62"/>
      <c r="E11" s="7" t="s">
        <v>8</v>
      </c>
      <c r="F11" s="8" t="s">
        <v>9</v>
      </c>
      <c r="G11" s="7" t="s">
        <v>10</v>
      </c>
    </row>
    <row r="12" spans="1:7" s="12" customFormat="1" ht="43.9" customHeight="1" x14ac:dyDescent="0.25">
      <c r="A12" s="9" t="s">
        <v>11</v>
      </c>
      <c r="B12" s="48" t="s">
        <v>12</v>
      </c>
      <c r="C12" s="48"/>
      <c r="D12" s="48"/>
      <c r="E12" s="10">
        <f>E13+E23</f>
        <v>20</v>
      </c>
      <c r="F12" s="11">
        <f>F13+F23</f>
        <v>20</v>
      </c>
      <c r="G12" s="11"/>
    </row>
    <row r="13" spans="1:7" s="16" customFormat="1" ht="39" customHeight="1" x14ac:dyDescent="0.25">
      <c r="A13" s="13">
        <v>1</v>
      </c>
      <c r="B13" s="48" t="s">
        <v>13</v>
      </c>
      <c r="C13" s="48"/>
      <c r="D13" s="48"/>
      <c r="E13" s="14">
        <f>E14+E15+E16+E17+E21+E22</f>
        <v>10</v>
      </c>
      <c r="F13" s="15">
        <f>F14+F15+F16+F17+F21+F22</f>
        <v>10</v>
      </c>
      <c r="G13" s="15"/>
    </row>
    <row r="14" spans="1:7" s="20" customFormat="1" ht="102.75" customHeight="1" x14ac:dyDescent="0.25">
      <c r="A14" s="17" t="s">
        <v>14</v>
      </c>
      <c r="B14" s="35" t="s">
        <v>15</v>
      </c>
      <c r="C14" s="36"/>
      <c r="D14" s="37"/>
      <c r="E14" s="18">
        <v>1</v>
      </c>
      <c r="F14" s="19">
        <v>1</v>
      </c>
      <c r="G14" s="17"/>
    </row>
    <row r="15" spans="1:7" s="22" customFormat="1" ht="36.75" customHeight="1" x14ac:dyDescent="0.25">
      <c r="A15" s="17" t="s">
        <v>16</v>
      </c>
      <c r="B15" s="35" t="s">
        <v>17</v>
      </c>
      <c r="C15" s="36"/>
      <c r="D15" s="37"/>
      <c r="E15" s="18">
        <v>1</v>
      </c>
      <c r="F15" s="19">
        <v>1</v>
      </c>
      <c r="G15" s="21"/>
    </row>
    <row r="16" spans="1:7" s="22" customFormat="1" ht="89.25" customHeight="1" x14ac:dyDescent="0.25">
      <c r="A16" s="18" t="s">
        <v>18</v>
      </c>
      <c r="B16" s="35" t="s">
        <v>19</v>
      </c>
      <c r="C16" s="36"/>
      <c r="D16" s="37"/>
      <c r="E16" s="18">
        <v>1</v>
      </c>
      <c r="F16" s="19">
        <v>1</v>
      </c>
      <c r="G16" s="21"/>
    </row>
    <row r="17" spans="1:7" s="22" customFormat="1" ht="34.5" customHeight="1" x14ac:dyDescent="0.25">
      <c r="A17" s="18" t="s">
        <v>20</v>
      </c>
      <c r="B17" s="35" t="s">
        <v>21</v>
      </c>
      <c r="C17" s="36"/>
      <c r="D17" s="37"/>
      <c r="E17" s="18">
        <f>E18+E19+E20</f>
        <v>3</v>
      </c>
      <c r="F17" s="18">
        <v>3</v>
      </c>
      <c r="G17" s="19"/>
    </row>
    <row r="18" spans="1:7" s="22" customFormat="1" ht="54.75" customHeight="1" x14ac:dyDescent="0.25">
      <c r="A18" s="19" t="s">
        <v>22</v>
      </c>
      <c r="B18" s="35" t="s">
        <v>23</v>
      </c>
      <c r="C18" s="36"/>
      <c r="D18" s="37"/>
      <c r="E18" s="19">
        <v>1</v>
      </c>
      <c r="F18" s="19">
        <v>1</v>
      </c>
      <c r="G18" s="21"/>
    </row>
    <row r="19" spans="1:7" s="22" customFormat="1" ht="56.45" customHeight="1" x14ac:dyDescent="0.25">
      <c r="A19" s="19" t="s">
        <v>24</v>
      </c>
      <c r="B19" s="35" t="s">
        <v>25</v>
      </c>
      <c r="C19" s="36"/>
      <c r="D19" s="37"/>
      <c r="E19" s="19">
        <v>1</v>
      </c>
      <c r="F19" s="19">
        <v>1</v>
      </c>
      <c r="G19" s="23"/>
    </row>
    <row r="20" spans="1:7" s="22" customFormat="1" ht="58.5" customHeight="1" x14ac:dyDescent="0.25">
      <c r="A20" s="18" t="s">
        <v>26</v>
      </c>
      <c r="B20" s="35" t="s">
        <v>27</v>
      </c>
      <c r="C20" s="36"/>
      <c r="D20" s="37"/>
      <c r="E20" s="18">
        <v>1</v>
      </c>
      <c r="F20" s="19">
        <v>1</v>
      </c>
      <c r="G20" s="24"/>
    </row>
    <row r="21" spans="1:7" s="22" customFormat="1" ht="33.75" customHeight="1" x14ac:dyDescent="0.25">
      <c r="A21" s="18" t="s">
        <v>28</v>
      </c>
      <c r="B21" s="35" t="s">
        <v>29</v>
      </c>
      <c r="C21" s="36"/>
      <c r="D21" s="37"/>
      <c r="E21" s="18">
        <v>3</v>
      </c>
      <c r="F21" s="19">
        <v>3</v>
      </c>
      <c r="G21" s="24"/>
    </row>
    <row r="22" spans="1:7" s="22" customFormat="1" ht="65.25" customHeight="1" x14ac:dyDescent="0.25">
      <c r="A22" s="18" t="s">
        <v>30</v>
      </c>
      <c r="B22" s="35" t="s">
        <v>31</v>
      </c>
      <c r="C22" s="36"/>
      <c r="D22" s="37"/>
      <c r="E22" s="18">
        <v>1</v>
      </c>
      <c r="F22" s="19">
        <v>1</v>
      </c>
      <c r="G22" s="21"/>
    </row>
    <row r="23" spans="1:7" s="16" customFormat="1" ht="97.5" customHeight="1" x14ac:dyDescent="0.25">
      <c r="A23" s="13">
        <v>2</v>
      </c>
      <c r="B23" s="49" t="s">
        <v>32</v>
      </c>
      <c r="C23" s="50"/>
      <c r="D23" s="51"/>
      <c r="E23" s="25">
        <f>E24+E28</f>
        <v>10</v>
      </c>
      <c r="F23" s="11">
        <f>F24+F28</f>
        <v>10</v>
      </c>
      <c r="G23" s="11"/>
    </row>
    <row r="24" spans="1:7" s="22" customFormat="1" ht="72" customHeight="1" x14ac:dyDescent="0.25">
      <c r="A24" s="17" t="s">
        <v>33</v>
      </c>
      <c r="B24" s="35" t="s">
        <v>34</v>
      </c>
      <c r="C24" s="36"/>
      <c r="D24" s="37"/>
      <c r="E24" s="17">
        <f>E25+E26+E27</f>
        <v>7</v>
      </c>
      <c r="F24" s="26">
        <v>7</v>
      </c>
      <c r="G24" s="26"/>
    </row>
    <row r="25" spans="1:7" s="22" customFormat="1" ht="96" customHeight="1" x14ac:dyDescent="0.25">
      <c r="A25" s="17" t="s">
        <v>22</v>
      </c>
      <c r="B25" s="35" t="s">
        <v>35</v>
      </c>
      <c r="C25" s="36"/>
      <c r="D25" s="37"/>
      <c r="E25" s="17">
        <v>2</v>
      </c>
      <c r="F25" s="26">
        <v>2</v>
      </c>
      <c r="G25" s="21"/>
    </row>
    <row r="26" spans="1:7" s="22" customFormat="1" ht="48.75" customHeight="1" x14ac:dyDescent="0.25">
      <c r="A26" s="17" t="s">
        <v>24</v>
      </c>
      <c r="B26" s="45" t="s">
        <v>36</v>
      </c>
      <c r="C26" s="46"/>
      <c r="D26" s="47"/>
      <c r="E26" s="17">
        <v>3</v>
      </c>
      <c r="F26" s="26">
        <v>3</v>
      </c>
      <c r="G26" s="21"/>
    </row>
    <row r="27" spans="1:7" s="22" customFormat="1" ht="53.25" customHeight="1" x14ac:dyDescent="0.25">
      <c r="A27" s="17" t="s">
        <v>26</v>
      </c>
      <c r="B27" s="35" t="s">
        <v>37</v>
      </c>
      <c r="C27" s="36"/>
      <c r="D27" s="37"/>
      <c r="E27" s="17">
        <v>2</v>
      </c>
      <c r="F27" s="26">
        <v>2</v>
      </c>
      <c r="G27" s="21"/>
    </row>
    <row r="28" spans="1:7" s="22" customFormat="1" ht="34.5" customHeight="1" x14ac:dyDescent="0.25">
      <c r="A28" s="17" t="s">
        <v>38</v>
      </c>
      <c r="B28" s="35" t="s">
        <v>39</v>
      </c>
      <c r="C28" s="36"/>
      <c r="D28" s="37"/>
      <c r="E28" s="17">
        <f>E29+E30</f>
        <v>3</v>
      </c>
      <c r="F28" s="26">
        <f>F29+F30</f>
        <v>3</v>
      </c>
      <c r="G28" s="26"/>
    </row>
    <row r="29" spans="1:7" s="22" customFormat="1" ht="48" customHeight="1" x14ac:dyDescent="0.25">
      <c r="A29" s="17" t="s">
        <v>22</v>
      </c>
      <c r="B29" s="55" t="s">
        <v>40</v>
      </c>
      <c r="C29" s="56"/>
      <c r="D29" s="57"/>
      <c r="E29" s="17">
        <v>2</v>
      </c>
      <c r="F29" s="26">
        <v>2</v>
      </c>
      <c r="G29" s="21"/>
    </row>
    <row r="30" spans="1:7" s="22" customFormat="1" ht="47.25" customHeight="1" x14ac:dyDescent="0.25">
      <c r="A30" s="17" t="s">
        <v>24</v>
      </c>
      <c r="B30" s="55" t="s">
        <v>41</v>
      </c>
      <c r="C30" s="56"/>
      <c r="D30" s="57"/>
      <c r="E30" s="17">
        <v>1</v>
      </c>
      <c r="F30" s="26">
        <v>1</v>
      </c>
      <c r="G30" s="21"/>
    </row>
    <row r="31" spans="1:7" s="12" customFormat="1" ht="21" customHeight="1" x14ac:dyDescent="0.25">
      <c r="A31" s="9" t="s">
        <v>42</v>
      </c>
      <c r="B31" s="58" t="s">
        <v>43</v>
      </c>
      <c r="C31" s="59"/>
      <c r="D31" s="60"/>
      <c r="E31" s="25">
        <f>E32+E37+E43</f>
        <v>30</v>
      </c>
      <c r="F31" s="11">
        <f>F32+F37+F43</f>
        <v>23</v>
      </c>
      <c r="G31" s="11"/>
    </row>
    <row r="32" spans="1:7" s="16" customFormat="1" ht="66.75" customHeight="1" x14ac:dyDescent="0.25">
      <c r="A32" s="13">
        <v>1</v>
      </c>
      <c r="B32" s="49" t="s">
        <v>44</v>
      </c>
      <c r="C32" s="50"/>
      <c r="D32" s="51"/>
      <c r="E32" s="25">
        <f>E33+E34+E35+E36</f>
        <v>10</v>
      </c>
      <c r="F32" s="11">
        <f>F33+F34+F35+F36</f>
        <v>8</v>
      </c>
      <c r="G32" s="11"/>
    </row>
    <row r="33" spans="1:7" s="20" customFormat="1" ht="72" customHeight="1" x14ac:dyDescent="0.25">
      <c r="A33" s="17" t="s">
        <v>14</v>
      </c>
      <c r="B33" s="52" t="s">
        <v>45</v>
      </c>
      <c r="C33" s="53"/>
      <c r="D33" s="54"/>
      <c r="E33" s="26">
        <v>2</v>
      </c>
      <c r="F33" s="26">
        <v>2</v>
      </c>
      <c r="G33" s="17" t="s">
        <v>76</v>
      </c>
    </row>
    <row r="34" spans="1:7" s="20" customFormat="1" ht="87" customHeight="1" x14ac:dyDescent="0.25">
      <c r="A34" s="19" t="s">
        <v>16</v>
      </c>
      <c r="B34" s="35" t="s">
        <v>46</v>
      </c>
      <c r="C34" s="36"/>
      <c r="D34" s="37"/>
      <c r="E34" s="19">
        <v>4</v>
      </c>
      <c r="F34" s="19">
        <v>2</v>
      </c>
      <c r="G34" s="19" t="s">
        <v>77</v>
      </c>
    </row>
    <row r="35" spans="1:7" s="20" customFormat="1" ht="50.25" customHeight="1" x14ac:dyDescent="0.25">
      <c r="A35" s="17" t="s">
        <v>18</v>
      </c>
      <c r="B35" s="45" t="s">
        <v>47</v>
      </c>
      <c r="C35" s="46"/>
      <c r="D35" s="47"/>
      <c r="E35" s="26">
        <v>2</v>
      </c>
      <c r="F35" s="26">
        <v>2</v>
      </c>
      <c r="G35" s="17"/>
    </row>
    <row r="36" spans="1:7" s="22" customFormat="1" ht="69" customHeight="1" x14ac:dyDescent="0.25">
      <c r="A36" s="17" t="s">
        <v>20</v>
      </c>
      <c r="B36" s="35" t="s">
        <v>48</v>
      </c>
      <c r="C36" s="36"/>
      <c r="D36" s="37"/>
      <c r="E36" s="18">
        <v>2</v>
      </c>
      <c r="F36" s="19">
        <v>2</v>
      </c>
      <c r="G36" s="27" t="s">
        <v>78</v>
      </c>
    </row>
    <row r="37" spans="1:7" s="16" customFormat="1" ht="66.75" customHeight="1" x14ac:dyDescent="0.25">
      <c r="A37" s="13">
        <v>2</v>
      </c>
      <c r="B37" s="48" t="s">
        <v>49</v>
      </c>
      <c r="C37" s="48"/>
      <c r="D37" s="48"/>
      <c r="E37" s="25">
        <f>E38+E39+E40+E41+E42</f>
        <v>10</v>
      </c>
      <c r="F37" s="11">
        <f>F38+F39+F40+F41+F42</f>
        <v>9</v>
      </c>
      <c r="G37" s="11"/>
    </row>
    <row r="38" spans="1:7" s="22" customFormat="1" ht="40.700000000000003" customHeight="1" x14ac:dyDescent="0.25">
      <c r="A38" s="17" t="s">
        <v>33</v>
      </c>
      <c r="B38" s="45" t="s">
        <v>50</v>
      </c>
      <c r="C38" s="46"/>
      <c r="D38" s="47"/>
      <c r="E38" s="17">
        <v>2</v>
      </c>
      <c r="F38" s="26">
        <v>2</v>
      </c>
      <c r="G38" s="21"/>
    </row>
    <row r="39" spans="1:7" s="22" customFormat="1" ht="51.95" customHeight="1" x14ac:dyDescent="0.25">
      <c r="A39" s="17" t="s">
        <v>38</v>
      </c>
      <c r="B39" s="45" t="s">
        <v>51</v>
      </c>
      <c r="C39" s="46"/>
      <c r="D39" s="47"/>
      <c r="E39" s="17">
        <v>2</v>
      </c>
      <c r="F39" s="26">
        <v>2</v>
      </c>
      <c r="G39" s="21"/>
    </row>
    <row r="40" spans="1:7" s="22" customFormat="1" ht="69.599999999999994" customHeight="1" x14ac:dyDescent="0.25">
      <c r="A40" s="17" t="s">
        <v>52</v>
      </c>
      <c r="B40" s="45" t="s">
        <v>53</v>
      </c>
      <c r="C40" s="46"/>
      <c r="D40" s="47"/>
      <c r="E40" s="17">
        <v>2</v>
      </c>
      <c r="F40" s="26">
        <v>2</v>
      </c>
      <c r="G40" s="21"/>
    </row>
    <row r="41" spans="1:7" s="22" customFormat="1" ht="87.95" customHeight="1" x14ac:dyDescent="0.25">
      <c r="A41" s="17" t="s">
        <v>54</v>
      </c>
      <c r="B41" s="45" t="s">
        <v>55</v>
      </c>
      <c r="C41" s="46"/>
      <c r="D41" s="47"/>
      <c r="E41" s="17">
        <v>1</v>
      </c>
      <c r="F41" s="26">
        <v>1</v>
      </c>
      <c r="G41" s="21"/>
    </row>
    <row r="42" spans="1:7" s="22" customFormat="1" ht="53.25" customHeight="1" x14ac:dyDescent="0.25">
      <c r="A42" s="18" t="s">
        <v>56</v>
      </c>
      <c r="B42" s="35" t="s">
        <v>57</v>
      </c>
      <c r="C42" s="36"/>
      <c r="D42" s="37"/>
      <c r="E42" s="18">
        <v>3</v>
      </c>
      <c r="F42" s="19">
        <v>2</v>
      </c>
      <c r="G42" s="28"/>
    </row>
    <row r="43" spans="1:7" s="16" customFormat="1" ht="52.5" customHeight="1" x14ac:dyDescent="0.25">
      <c r="A43" s="13">
        <v>3</v>
      </c>
      <c r="B43" s="48" t="s">
        <v>58</v>
      </c>
      <c r="C43" s="48"/>
      <c r="D43" s="48"/>
      <c r="E43" s="25">
        <f>E44+E45+E46+E47</f>
        <v>10</v>
      </c>
      <c r="F43" s="11">
        <f>F44+F45+F46+F47</f>
        <v>6</v>
      </c>
      <c r="G43" s="11"/>
    </row>
    <row r="44" spans="1:7" s="20" customFormat="1" ht="72.75" customHeight="1" x14ac:dyDescent="0.25">
      <c r="A44" s="17" t="s">
        <v>59</v>
      </c>
      <c r="B44" s="35" t="s">
        <v>60</v>
      </c>
      <c r="C44" s="36"/>
      <c r="D44" s="37"/>
      <c r="E44" s="18">
        <v>3</v>
      </c>
      <c r="F44" s="19">
        <v>2</v>
      </c>
      <c r="G44" s="17"/>
    </row>
    <row r="45" spans="1:7" s="22" customFormat="1" ht="147.75" customHeight="1" x14ac:dyDescent="0.25">
      <c r="A45" s="18" t="s">
        <v>61</v>
      </c>
      <c r="B45" s="38" t="s">
        <v>62</v>
      </c>
      <c r="C45" s="39"/>
      <c r="D45" s="40"/>
      <c r="E45" s="18">
        <v>5</v>
      </c>
      <c r="F45" s="19">
        <v>2</v>
      </c>
      <c r="G45" s="18" t="s">
        <v>79</v>
      </c>
    </row>
    <row r="46" spans="1:7" s="22" customFormat="1" ht="70.5" customHeight="1" x14ac:dyDescent="0.25">
      <c r="A46" s="17" t="s">
        <v>63</v>
      </c>
      <c r="B46" s="35" t="s">
        <v>64</v>
      </c>
      <c r="C46" s="36"/>
      <c r="D46" s="37"/>
      <c r="E46" s="17">
        <v>1</v>
      </c>
      <c r="F46" s="26">
        <v>1</v>
      </c>
      <c r="G46" s="21"/>
    </row>
    <row r="47" spans="1:7" s="22" customFormat="1" ht="118.35" customHeight="1" x14ac:dyDescent="0.25">
      <c r="A47" s="17" t="s">
        <v>65</v>
      </c>
      <c r="B47" s="35" t="s">
        <v>66</v>
      </c>
      <c r="C47" s="36"/>
      <c r="D47" s="37"/>
      <c r="E47" s="17">
        <v>1</v>
      </c>
      <c r="F47" s="26">
        <v>1</v>
      </c>
      <c r="G47" s="21"/>
    </row>
    <row r="48" spans="1:7" s="4" customFormat="1" ht="29.25" customHeight="1" x14ac:dyDescent="0.25">
      <c r="A48" s="7"/>
      <c r="B48" s="41" t="s">
        <v>67</v>
      </c>
      <c r="C48" s="42"/>
      <c r="D48" s="43"/>
      <c r="E48" s="7">
        <f>E12+E31</f>
        <v>50</v>
      </c>
      <c r="F48" s="7">
        <f>F12+F31</f>
        <v>43</v>
      </c>
      <c r="G48" s="7"/>
    </row>
    <row r="49" spans="1:7" s="20" customFormat="1" ht="13.5" customHeight="1" x14ac:dyDescent="0.25">
      <c r="A49" s="1"/>
      <c r="B49" s="2"/>
      <c r="C49" s="2"/>
      <c r="D49" s="2"/>
      <c r="E49" s="1"/>
      <c r="F49" s="1"/>
      <c r="G49" s="1"/>
    </row>
    <row r="50" spans="1:7" s="20" customFormat="1" ht="31.5" customHeight="1" x14ac:dyDescent="0.25">
      <c r="A50" s="1"/>
      <c r="B50" s="44" t="s">
        <v>68</v>
      </c>
      <c r="C50" s="44"/>
      <c r="D50" s="44"/>
      <c r="E50" s="44"/>
      <c r="F50" s="1"/>
      <c r="G50" s="1"/>
    </row>
    <row r="51" spans="1:7" s="20" customFormat="1" ht="132" customHeight="1" x14ac:dyDescent="0.25">
      <c r="A51" s="31" t="s">
        <v>69</v>
      </c>
      <c r="B51" s="31"/>
      <c r="C51" s="31"/>
      <c r="D51" s="31"/>
      <c r="E51" s="31"/>
      <c r="F51" s="31"/>
      <c r="G51" s="31"/>
    </row>
    <row r="52" spans="1:7" ht="20.25" customHeight="1" x14ac:dyDescent="0.25">
      <c r="A52" s="29"/>
      <c r="B52" s="30"/>
      <c r="C52" s="30"/>
      <c r="D52" s="32" t="s">
        <v>74</v>
      </c>
      <c r="E52" s="32"/>
      <c r="F52" s="32"/>
      <c r="G52" s="32"/>
    </row>
    <row r="53" spans="1:7" s="6" customFormat="1" ht="16.5" x14ac:dyDescent="0.25">
      <c r="A53" s="4"/>
      <c r="B53" s="4"/>
      <c r="C53" s="4"/>
      <c r="D53" s="33" t="s">
        <v>70</v>
      </c>
      <c r="E53" s="33"/>
      <c r="F53" s="33"/>
      <c r="G53" s="33"/>
    </row>
    <row r="54" spans="1:7" ht="21.75" customHeight="1" x14ac:dyDescent="0.25">
      <c r="D54" s="34" t="s">
        <v>71</v>
      </c>
      <c r="E54" s="34"/>
      <c r="F54" s="34"/>
      <c r="G54" s="34"/>
    </row>
    <row r="55" spans="1:7" ht="28.5" customHeight="1" x14ac:dyDescent="0.25"/>
    <row r="56" spans="1:7" ht="27" customHeight="1" x14ac:dyDescent="0.25"/>
    <row r="57" spans="1:7" ht="21.75" customHeight="1" x14ac:dyDescent="0.25">
      <c r="D57" s="33" t="s">
        <v>75</v>
      </c>
      <c r="E57" s="33"/>
      <c r="F57" s="33"/>
      <c r="G57" s="33"/>
    </row>
    <row r="59" spans="1:7" s="29" customFormat="1" ht="20.25" customHeight="1" x14ac:dyDescent="0.25">
      <c r="A59" s="1"/>
      <c r="B59" s="2"/>
      <c r="C59" s="1"/>
      <c r="D59" s="1"/>
      <c r="E59" s="1"/>
      <c r="F59" s="1"/>
      <c r="G59" s="1"/>
    </row>
    <row r="60" spans="1:7" s="4" customFormat="1" ht="35.25" customHeight="1" x14ac:dyDescent="0.25">
      <c r="A60" s="1"/>
      <c r="B60" s="2"/>
      <c r="C60" s="1"/>
      <c r="D60" s="1"/>
      <c r="E60" s="1"/>
      <c r="F60" s="1"/>
      <c r="G60" s="1"/>
    </row>
  </sheetData>
  <mergeCells count="53">
    <mergeCell ref="B13:D13"/>
    <mergeCell ref="A2:C2"/>
    <mergeCell ref="D2:G2"/>
    <mergeCell ref="A3:B3"/>
    <mergeCell ref="A4:G4"/>
    <mergeCell ref="A5:G5"/>
    <mergeCell ref="B6:G6"/>
    <mergeCell ref="B7:G7"/>
    <mergeCell ref="B8:G8"/>
    <mergeCell ref="B9:G9"/>
    <mergeCell ref="B11:D11"/>
    <mergeCell ref="B12:D12"/>
    <mergeCell ref="B25:D25"/>
    <mergeCell ref="B14:D14"/>
    <mergeCell ref="B15:D15"/>
    <mergeCell ref="B16:D16"/>
    <mergeCell ref="B17:D17"/>
    <mergeCell ref="B18:D18"/>
    <mergeCell ref="B19:D19"/>
    <mergeCell ref="B20:D20"/>
    <mergeCell ref="B21:D21"/>
    <mergeCell ref="B22:D22"/>
    <mergeCell ref="B23:D23"/>
    <mergeCell ref="B24:D24"/>
    <mergeCell ref="B37:D37"/>
    <mergeCell ref="B26:D26"/>
    <mergeCell ref="B27:D27"/>
    <mergeCell ref="B28:D28"/>
    <mergeCell ref="B29:D29"/>
    <mergeCell ref="B30:D30"/>
    <mergeCell ref="B31:D31"/>
    <mergeCell ref="B32:D32"/>
    <mergeCell ref="B33:D33"/>
    <mergeCell ref="B34:D34"/>
    <mergeCell ref="B35:D35"/>
    <mergeCell ref="B36:D36"/>
    <mergeCell ref="B50:E50"/>
    <mergeCell ref="B38:D38"/>
    <mergeCell ref="B39:D39"/>
    <mergeCell ref="B40:D40"/>
    <mergeCell ref="B41:D41"/>
    <mergeCell ref="B42:D42"/>
    <mergeCell ref="B43:D43"/>
    <mergeCell ref="B44:D44"/>
    <mergeCell ref="B45:D45"/>
    <mergeCell ref="B46:D46"/>
    <mergeCell ref="B47:D47"/>
    <mergeCell ref="B48:D48"/>
    <mergeCell ref="A51:G51"/>
    <mergeCell ref="D52:G52"/>
    <mergeCell ref="D53:G53"/>
    <mergeCell ref="D54:G54"/>
    <mergeCell ref="D57:G57"/>
  </mergeCells>
  <printOptions horizontalCentered="1"/>
  <pageMargins left="0.36" right="0.24" top="0.5" bottom="0.47"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2B-VCQL</vt:lpstr>
      <vt:lpstr>'Mẫu 2B-VCQL'!Print_Titles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Hong Phuc Nguyen</cp:lastModifiedBy>
  <dcterms:created xsi:type="dcterms:W3CDTF">2019-03-25T04:58:38Z</dcterms:created>
  <dcterms:modified xsi:type="dcterms:W3CDTF">2019-03-30T10:07:19Z</dcterms:modified>
</cp:coreProperties>
</file>